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ristina.Hadzhieva\Desktop\"/>
    </mc:Choice>
  </mc:AlternateContent>
  <bookViews>
    <workbookView xWindow="0" yWindow="0" windowWidth="28800" windowHeight="12300"/>
  </bookViews>
  <sheets>
    <sheet name="Ценова оферта  Основни дести..." sheetId="1" r:id="rId1"/>
    <sheet name="Такса обслужване -показател ФО2" sheetId="2" r:id="rId2"/>
    <sheet name="Крайно класиране" sheetId="3" r:id="rId3"/>
  </sheets>
  <calcPr calcId="162913"/>
</workbook>
</file>

<file path=xl/calcChain.xml><?xml version="1.0" encoding="utf-8"?>
<calcChain xmlns="http://schemas.openxmlformats.org/spreadsheetml/2006/main">
  <c r="E43" i="1" l="1"/>
  <c r="D43" i="1"/>
  <c r="D3" i="3" l="1"/>
  <c r="D3" i="2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D4" i="3"/>
</calcChain>
</file>

<file path=xl/sharedStrings.xml><?xml version="1.0" encoding="utf-8"?>
<sst xmlns="http://schemas.openxmlformats.org/spreadsheetml/2006/main" count="100" uniqueCount="54">
  <si>
    <t>Основни дестинации</t>
  </si>
  <si>
    <t>Коефициент на тежест</t>
  </si>
  <si>
    <t>Общо показател ФО1 (цената от колона 2 се умножава по коефициента от колона 3)</t>
  </si>
  <si>
    <t>[СБ8] София - Амстердам - София</t>
  </si>
  <si>
    <t/>
  </si>
  <si>
    <t>[СБ9] София - Анкара - София</t>
  </si>
  <si>
    <t>[СБ11] София - Атина - София</t>
  </si>
  <si>
    <t>[СБ18] София - Берлин - София</t>
  </si>
  <si>
    <t>[СБ21] София - Братислава - София</t>
  </si>
  <si>
    <t>[СБ22] София - Брюксел - София</t>
  </si>
  <si>
    <t>[СБ23] София - Будапеща - София</t>
  </si>
  <si>
    <t>[СБ25] София - Букурещ - София</t>
  </si>
  <si>
    <t>[СБ27] София - Валета - София</t>
  </si>
  <si>
    <t>[СБ30] София - Варшава - София</t>
  </si>
  <si>
    <t>[СБ31] София - Вашингтон - София</t>
  </si>
  <si>
    <t>[СБ32] София - Виена - София</t>
  </si>
  <si>
    <t>[СБ33] София - Вилнюс - София</t>
  </si>
  <si>
    <t>[СБ42] София - Женева - София</t>
  </si>
  <si>
    <t>[СБ43] София - Загреб - София</t>
  </si>
  <si>
    <t>[СБ46] София - Истанбул - София</t>
  </si>
  <si>
    <t>[СБ52] София - Киев - София</t>
  </si>
  <si>
    <t>[СБ54] София - Копенхаген - София</t>
  </si>
  <si>
    <t>[СБ59] София - Лисабон - София</t>
  </si>
  <si>
    <t>[СБ180] София - Лихтенщайн - София</t>
  </si>
  <si>
    <t>[СБ60] София - Лондон - София</t>
  </si>
  <si>
    <t>[СБ61] София - Любляна - София</t>
  </si>
  <si>
    <t>[СБ62] София - Люксембург - София</t>
  </si>
  <si>
    <t>[СБ63] София - Мадрид - София</t>
  </si>
  <si>
    <t>[СБ67] София - Милано - София</t>
  </si>
  <si>
    <t>[СБ70] София - Москва - София</t>
  </si>
  <si>
    <t>[СБ72] София - Мюнхен - София</t>
  </si>
  <si>
    <t>[СБ77] София - Ню Йорк - София</t>
  </si>
  <si>
    <t>[СБ78] София - Осло - София</t>
  </si>
  <si>
    <t>[СБ80] София - Париж - София</t>
  </si>
  <si>
    <t>[СБ81] София - Пекин - София</t>
  </si>
  <si>
    <t>[СБ85] София - Прага - София</t>
  </si>
  <si>
    <t>[СБ181] София - Рейкявик - София</t>
  </si>
  <si>
    <t>[СБ90] София - Рига - София</t>
  </si>
  <si>
    <t>[СБ91] София - Рим - София</t>
  </si>
  <si>
    <t>[СБ103] София - Стокхолм - София</t>
  </si>
  <si>
    <t>[СБ104] София - Страсбург - София</t>
  </si>
  <si>
    <t>[СБ105] София - Талин - София</t>
  </si>
  <si>
    <t>[СБ113] София - Франкфурт на Майн - София</t>
  </si>
  <si>
    <t>[СБ118] София - Хелзинки - София</t>
  </si>
  <si>
    <t>Пределна крайна цена, в т.ч. всички приложими тарифи, такси и данъци, за двупосочни полети в икономична класа, в лева без ДДС</t>
  </si>
  <si>
    <t>Показател ФО2 =(ФО2К)*0,90 +(ФО2ТР)*0,10</t>
  </si>
  <si>
    <t>Показател ФО2</t>
  </si>
  <si>
    <t>Ценово предложение по показател ФО1</t>
  </si>
  <si>
    <t>Ценово предложение по показател ФО2</t>
  </si>
  <si>
    <t>Ценово предложение - крайно класиране</t>
  </si>
  <si>
    <t>Показател ФО1</t>
  </si>
  <si>
    <t>Крайно класиране ФО=ФО1+ФО2</t>
  </si>
  <si>
    <t>Пределен размер на такса обслужване за еднопосочно/двупосочно пътуване в икономична  класа за континентални полети, в лева без ДДС (подпоказател ФО2К)</t>
  </si>
  <si>
    <t>Пределен размер на такса обслужване за еднопосочно/двупосочно пътуване в икономична класа за трансконтинентални полети, в лева без ДДС (подпоказател ФО2ТР)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</si>
</sst>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##%"/>
    <numFmt numFmtId="165" formatCode="#,##0.00\ &quot;лв.&quot;"/>
  </numFmts>
  <fonts count="3" x14ac:knownFonts="1"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1"/>
  </cellStyleXfs>
  <cellXfs count="10">
    <xf numFmtId="0" fontId="0" fillId="0" borderId="0" xfId="0" applyBorder="1"/>
    <xf numFmtId="0" fontId="0" fillId="0" borderId="0" xfId="0" applyBorder="1" applyProtection="1">
      <protection locked="0"/>
    </xf>
    <xf numFmtId="0" fontId="0" fillId="0" borderId="1" xfId="0" applyAlignment="1">
      <alignment vertical="top"/>
    </xf>
    <xf numFmtId="164" fontId="0" fillId="0" borderId="1" xfId="0" applyNumberFormat="1" applyAlignment="1">
      <alignment vertical="top"/>
    </xf>
    <xf numFmtId="165" fontId="0" fillId="0" borderId="1" xfId="0" applyNumberFormat="1" applyAlignment="1">
      <alignment vertical="top"/>
    </xf>
    <xf numFmtId="0" fontId="1" fillId="0" borderId="1" xfId="0" applyFont="1" applyAlignment="1">
      <alignment vertical="top" wrapText="1"/>
    </xf>
    <xf numFmtId="0" fontId="1" fillId="0" borderId="1" xfId="0" applyFont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workbookViewId="0">
      <selection activeCell="F2" sqref="F2"/>
    </sheetView>
  </sheetViews>
  <sheetFormatPr defaultRowHeight="14.25" x14ac:dyDescent="0.2"/>
  <cols>
    <col min="1" max="1" width="3" style="1" customWidth="1"/>
    <col min="2" max="2" width="33.25" style="1" customWidth="1"/>
    <col min="3" max="3" width="18" style="1" customWidth="1"/>
    <col min="4" max="4" width="14.125" style="1" customWidth="1"/>
    <col min="5" max="5" width="17.75" style="1" customWidth="1"/>
  </cols>
  <sheetData>
    <row r="1" spans="1:5" ht="39.75" customHeight="1" x14ac:dyDescent="0.2">
      <c r="A1" s="7" t="s">
        <v>47</v>
      </c>
      <c r="B1" s="8"/>
      <c r="C1" s="8"/>
      <c r="D1" s="8"/>
      <c r="E1" s="8"/>
    </row>
    <row r="2" spans="1:5" ht="156" customHeight="1" x14ac:dyDescent="0.2">
      <c r="A2" s="5"/>
      <c r="B2" s="6" t="s">
        <v>0</v>
      </c>
      <c r="C2" s="6" t="s">
        <v>44</v>
      </c>
      <c r="D2" s="6" t="s">
        <v>1</v>
      </c>
      <c r="E2" s="6" t="s">
        <v>2</v>
      </c>
    </row>
    <row r="3" spans="1:5" x14ac:dyDescent="0.2">
      <c r="A3" s="2">
        <v>1</v>
      </c>
      <c r="B3" s="2" t="s">
        <v>3</v>
      </c>
      <c r="C3" s="4" t="s">
        <v>4</v>
      </c>
      <c r="D3" s="3">
        <v>0.02</v>
      </c>
      <c r="E3" s="4" t="e">
        <f t="shared" ref="E3:E42" si="0">C3*D3</f>
        <v>#VALUE!</v>
      </c>
    </row>
    <row r="4" spans="1:5" x14ac:dyDescent="0.2">
      <c r="A4" s="2">
        <v>2</v>
      </c>
      <c r="B4" s="2" t="s">
        <v>5</v>
      </c>
      <c r="C4" s="4" t="s">
        <v>4</v>
      </c>
      <c r="D4" s="3">
        <v>0.01</v>
      </c>
      <c r="E4" s="4" t="e">
        <f t="shared" si="0"/>
        <v>#VALUE!</v>
      </c>
    </row>
    <row r="5" spans="1:5" x14ac:dyDescent="0.2">
      <c r="A5" s="2">
        <v>3</v>
      </c>
      <c r="B5" s="2" t="s">
        <v>6</v>
      </c>
      <c r="C5" s="4" t="s">
        <v>4</v>
      </c>
      <c r="D5" s="3">
        <v>0.02</v>
      </c>
      <c r="E5" s="4" t="e">
        <f t="shared" si="0"/>
        <v>#VALUE!</v>
      </c>
    </row>
    <row r="6" spans="1:5" x14ac:dyDescent="0.2">
      <c r="A6" s="2">
        <v>4</v>
      </c>
      <c r="B6" s="2" t="s">
        <v>7</v>
      </c>
      <c r="C6" s="4" t="s">
        <v>4</v>
      </c>
      <c r="D6" s="3">
        <v>0.02</v>
      </c>
      <c r="E6" s="4" t="e">
        <f t="shared" si="0"/>
        <v>#VALUE!</v>
      </c>
    </row>
    <row r="7" spans="1:5" x14ac:dyDescent="0.2">
      <c r="A7" s="2">
        <v>5</v>
      </c>
      <c r="B7" s="2" t="s">
        <v>8</v>
      </c>
      <c r="C7" s="4" t="s">
        <v>4</v>
      </c>
      <c r="D7" s="3">
        <v>0.02</v>
      </c>
      <c r="E7" s="4" t="e">
        <f t="shared" si="0"/>
        <v>#VALUE!</v>
      </c>
    </row>
    <row r="8" spans="1:5" x14ac:dyDescent="0.2">
      <c r="A8" s="2">
        <v>6</v>
      </c>
      <c r="B8" s="2" t="s">
        <v>9</v>
      </c>
      <c r="C8" s="4" t="s">
        <v>4</v>
      </c>
      <c r="D8" s="3">
        <v>0.3</v>
      </c>
      <c r="E8" s="4" t="e">
        <f t="shared" si="0"/>
        <v>#VALUE!</v>
      </c>
    </row>
    <row r="9" spans="1:5" x14ac:dyDescent="0.2">
      <c r="A9" s="2">
        <v>7</v>
      </c>
      <c r="B9" s="2" t="s">
        <v>10</v>
      </c>
      <c r="C9" s="4" t="s">
        <v>4</v>
      </c>
      <c r="D9" s="3">
        <v>0.02</v>
      </c>
      <c r="E9" s="4" t="e">
        <f t="shared" si="0"/>
        <v>#VALUE!</v>
      </c>
    </row>
    <row r="10" spans="1:5" x14ac:dyDescent="0.2">
      <c r="A10" s="2">
        <v>8</v>
      </c>
      <c r="B10" s="2" t="s">
        <v>11</v>
      </c>
      <c r="C10" s="4" t="s">
        <v>4</v>
      </c>
      <c r="D10" s="3">
        <v>0.02</v>
      </c>
      <c r="E10" s="4" t="e">
        <f t="shared" si="0"/>
        <v>#VALUE!</v>
      </c>
    </row>
    <row r="11" spans="1:5" x14ac:dyDescent="0.2">
      <c r="A11" s="2">
        <v>9</v>
      </c>
      <c r="B11" s="2" t="s">
        <v>12</v>
      </c>
      <c r="C11" s="4" t="s">
        <v>4</v>
      </c>
      <c r="D11" s="3">
        <v>0.02</v>
      </c>
      <c r="E11" s="4" t="e">
        <f t="shared" si="0"/>
        <v>#VALUE!</v>
      </c>
    </row>
    <row r="12" spans="1:5" x14ac:dyDescent="0.2">
      <c r="A12" s="2">
        <v>10</v>
      </c>
      <c r="B12" s="2" t="s">
        <v>13</v>
      </c>
      <c r="C12" s="4" t="s">
        <v>4</v>
      </c>
      <c r="D12" s="3">
        <v>0.02</v>
      </c>
      <c r="E12" s="4" t="e">
        <f t="shared" si="0"/>
        <v>#VALUE!</v>
      </c>
    </row>
    <row r="13" spans="1:5" x14ac:dyDescent="0.2">
      <c r="A13" s="2">
        <v>11</v>
      </c>
      <c r="B13" s="2" t="s">
        <v>14</v>
      </c>
      <c r="C13" s="4" t="s">
        <v>4</v>
      </c>
      <c r="D13" s="3">
        <v>0.02</v>
      </c>
      <c r="E13" s="4" t="e">
        <f t="shared" si="0"/>
        <v>#VALUE!</v>
      </c>
    </row>
    <row r="14" spans="1:5" x14ac:dyDescent="0.2">
      <c r="A14" s="2">
        <v>12</v>
      </c>
      <c r="B14" s="2" t="s">
        <v>15</v>
      </c>
      <c r="C14" s="4" t="s">
        <v>4</v>
      </c>
      <c r="D14" s="3">
        <v>0.02</v>
      </c>
      <c r="E14" s="4" t="e">
        <f t="shared" si="0"/>
        <v>#VALUE!</v>
      </c>
    </row>
    <row r="15" spans="1:5" x14ac:dyDescent="0.2">
      <c r="A15" s="2">
        <v>13</v>
      </c>
      <c r="B15" s="2" t="s">
        <v>16</v>
      </c>
      <c r="C15" s="4" t="s">
        <v>4</v>
      </c>
      <c r="D15" s="3">
        <v>0.02</v>
      </c>
      <c r="E15" s="4" t="e">
        <f t="shared" si="0"/>
        <v>#VALUE!</v>
      </c>
    </row>
    <row r="16" spans="1:5" x14ac:dyDescent="0.2">
      <c r="A16" s="2">
        <v>14</v>
      </c>
      <c r="B16" s="2" t="s">
        <v>17</v>
      </c>
      <c r="C16" s="4" t="s">
        <v>4</v>
      </c>
      <c r="D16" s="3">
        <v>0.02</v>
      </c>
      <c r="E16" s="4" t="e">
        <f t="shared" si="0"/>
        <v>#VALUE!</v>
      </c>
    </row>
    <row r="17" spans="1:5" x14ac:dyDescent="0.2">
      <c r="A17" s="2">
        <v>15</v>
      </c>
      <c r="B17" s="2" t="s">
        <v>18</v>
      </c>
      <c r="C17" s="4" t="s">
        <v>4</v>
      </c>
      <c r="D17" s="3">
        <v>0.02</v>
      </c>
      <c r="E17" s="4" t="e">
        <f t="shared" si="0"/>
        <v>#VALUE!</v>
      </c>
    </row>
    <row r="18" spans="1:5" x14ac:dyDescent="0.2">
      <c r="A18" s="2">
        <v>16</v>
      </c>
      <c r="B18" s="2" t="s">
        <v>19</v>
      </c>
      <c r="C18" s="4" t="s">
        <v>4</v>
      </c>
      <c r="D18" s="3">
        <v>0.01</v>
      </c>
      <c r="E18" s="4" t="e">
        <f t="shared" si="0"/>
        <v>#VALUE!</v>
      </c>
    </row>
    <row r="19" spans="1:5" x14ac:dyDescent="0.2">
      <c r="A19" s="2">
        <v>17</v>
      </c>
      <c r="B19" s="2" t="s">
        <v>20</v>
      </c>
      <c r="C19" s="4" t="s">
        <v>4</v>
      </c>
      <c r="D19" s="3">
        <v>0.01</v>
      </c>
      <c r="E19" s="4" t="e">
        <f t="shared" si="0"/>
        <v>#VALUE!</v>
      </c>
    </row>
    <row r="20" spans="1:5" x14ac:dyDescent="0.2">
      <c r="A20" s="2">
        <v>18</v>
      </c>
      <c r="B20" s="2" t="s">
        <v>21</v>
      </c>
      <c r="C20" s="4" t="s">
        <v>4</v>
      </c>
      <c r="D20" s="3">
        <v>0.02</v>
      </c>
      <c r="E20" s="4" t="e">
        <f t="shared" si="0"/>
        <v>#VALUE!</v>
      </c>
    </row>
    <row r="21" spans="1:5" x14ac:dyDescent="0.2">
      <c r="A21" s="2">
        <v>19</v>
      </c>
      <c r="B21" s="2" t="s">
        <v>22</v>
      </c>
      <c r="C21" s="4" t="s">
        <v>4</v>
      </c>
      <c r="D21" s="3">
        <v>0.02</v>
      </c>
      <c r="E21" s="4" t="e">
        <f t="shared" si="0"/>
        <v>#VALUE!</v>
      </c>
    </row>
    <row r="22" spans="1:5" x14ac:dyDescent="0.2">
      <c r="A22" s="2">
        <v>20</v>
      </c>
      <c r="B22" s="2" t="s">
        <v>23</v>
      </c>
      <c r="C22" s="4" t="s">
        <v>4</v>
      </c>
      <c r="D22" s="3">
        <v>0.02</v>
      </c>
      <c r="E22" s="4" t="e">
        <f t="shared" si="0"/>
        <v>#VALUE!</v>
      </c>
    </row>
    <row r="23" spans="1:5" x14ac:dyDescent="0.2">
      <c r="A23" s="2">
        <v>21</v>
      </c>
      <c r="B23" s="2" t="s">
        <v>24</v>
      </c>
      <c r="C23" s="4" t="s">
        <v>4</v>
      </c>
      <c r="D23" s="3">
        <v>0.02</v>
      </c>
      <c r="E23" s="4" t="e">
        <f t="shared" si="0"/>
        <v>#VALUE!</v>
      </c>
    </row>
    <row r="24" spans="1:5" x14ac:dyDescent="0.2">
      <c r="A24" s="2">
        <v>22</v>
      </c>
      <c r="B24" s="2" t="s">
        <v>25</v>
      </c>
      <c r="C24" s="4" t="s">
        <v>4</v>
      </c>
      <c r="D24" s="3">
        <v>0.02</v>
      </c>
      <c r="E24" s="4" t="e">
        <f t="shared" si="0"/>
        <v>#VALUE!</v>
      </c>
    </row>
    <row r="25" spans="1:5" x14ac:dyDescent="0.2">
      <c r="A25" s="2">
        <v>23</v>
      </c>
      <c r="B25" s="2" t="s">
        <v>26</v>
      </c>
      <c r="C25" s="4" t="s">
        <v>4</v>
      </c>
      <c r="D25" s="3">
        <v>0.02</v>
      </c>
      <c r="E25" s="4" t="e">
        <f t="shared" si="0"/>
        <v>#VALUE!</v>
      </c>
    </row>
    <row r="26" spans="1:5" x14ac:dyDescent="0.2">
      <c r="A26" s="2">
        <v>24</v>
      </c>
      <c r="B26" s="2" t="s">
        <v>27</v>
      </c>
      <c r="C26" s="4" t="s">
        <v>4</v>
      </c>
      <c r="D26" s="3">
        <v>0.02</v>
      </c>
      <c r="E26" s="4" t="e">
        <f t="shared" si="0"/>
        <v>#VALUE!</v>
      </c>
    </row>
    <row r="27" spans="1:5" x14ac:dyDescent="0.2">
      <c r="A27" s="2">
        <v>25</v>
      </c>
      <c r="B27" s="2" t="s">
        <v>28</v>
      </c>
      <c r="C27" s="4" t="s">
        <v>4</v>
      </c>
      <c r="D27" s="3">
        <v>0.01</v>
      </c>
      <c r="E27" s="4" t="e">
        <f t="shared" si="0"/>
        <v>#VALUE!</v>
      </c>
    </row>
    <row r="28" spans="1:5" x14ac:dyDescent="0.2">
      <c r="A28" s="2">
        <v>26</v>
      </c>
      <c r="B28" s="2" t="s">
        <v>29</v>
      </c>
      <c r="C28" s="4" t="s">
        <v>4</v>
      </c>
      <c r="D28" s="3">
        <v>0.01</v>
      </c>
      <c r="E28" s="4" t="e">
        <f t="shared" si="0"/>
        <v>#VALUE!</v>
      </c>
    </row>
    <row r="29" spans="1:5" x14ac:dyDescent="0.2">
      <c r="A29" s="2">
        <v>27</v>
      </c>
      <c r="B29" s="2" t="s">
        <v>30</v>
      </c>
      <c r="C29" s="4" t="s">
        <v>4</v>
      </c>
      <c r="D29" s="3">
        <v>0.01</v>
      </c>
      <c r="E29" s="4" t="e">
        <f t="shared" si="0"/>
        <v>#VALUE!</v>
      </c>
    </row>
    <row r="30" spans="1:5" x14ac:dyDescent="0.2">
      <c r="A30" s="2">
        <v>28</v>
      </c>
      <c r="B30" s="2" t="s">
        <v>31</v>
      </c>
      <c r="C30" s="4" t="s">
        <v>4</v>
      </c>
      <c r="D30" s="3">
        <v>0.01</v>
      </c>
      <c r="E30" s="4" t="e">
        <f t="shared" si="0"/>
        <v>#VALUE!</v>
      </c>
    </row>
    <row r="31" spans="1:5" x14ac:dyDescent="0.2">
      <c r="A31" s="2">
        <v>29</v>
      </c>
      <c r="B31" s="2" t="s">
        <v>32</v>
      </c>
      <c r="C31" s="4" t="s">
        <v>4</v>
      </c>
      <c r="D31" s="3">
        <v>0.02</v>
      </c>
      <c r="E31" s="4" t="e">
        <f t="shared" si="0"/>
        <v>#VALUE!</v>
      </c>
    </row>
    <row r="32" spans="1:5" x14ac:dyDescent="0.2">
      <c r="A32" s="2">
        <v>30</v>
      </c>
      <c r="B32" s="2" t="s">
        <v>33</v>
      </c>
      <c r="C32" s="4" t="s">
        <v>4</v>
      </c>
      <c r="D32" s="3">
        <v>0.02</v>
      </c>
      <c r="E32" s="4" t="e">
        <f t="shared" si="0"/>
        <v>#VALUE!</v>
      </c>
    </row>
    <row r="33" spans="1:5" x14ac:dyDescent="0.2">
      <c r="A33" s="2">
        <v>31</v>
      </c>
      <c r="B33" s="2" t="s">
        <v>34</v>
      </c>
      <c r="C33" s="4" t="s">
        <v>4</v>
      </c>
      <c r="D33" s="3">
        <v>0.01</v>
      </c>
      <c r="E33" s="4" t="e">
        <f t="shared" si="0"/>
        <v>#VALUE!</v>
      </c>
    </row>
    <row r="34" spans="1:5" x14ac:dyDescent="0.2">
      <c r="A34" s="2">
        <v>32</v>
      </c>
      <c r="B34" s="2" t="s">
        <v>35</v>
      </c>
      <c r="C34" s="4" t="s">
        <v>4</v>
      </c>
      <c r="D34" s="3">
        <v>0.02</v>
      </c>
      <c r="E34" s="4" t="e">
        <f t="shared" si="0"/>
        <v>#VALUE!</v>
      </c>
    </row>
    <row r="35" spans="1:5" x14ac:dyDescent="0.2">
      <c r="A35" s="2">
        <v>33</v>
      </c>
      <c r="B35" s="2" t="s">
        <v>36</v>
      </c>
      <c r="C35" s="4" t="s">
        <v>4</v>
      </c>
      <c r="D35" s="3">
        <v>0.02</v>
      </c>
      <c r="E35" s="4" t="e">
        <f t="shared" si="0"/>
        <v>#VALUE!</v>
      </c>
    </row>
    <row r="36" spans="1:5" x14ac:dyDescent="0.2">
      <c r="A36" s="2">
        <v>34</v>
      </c>
      <c r="B36" s="2" t="s">
        <v>37</v>
      </c>
      <c r="C36" s="4" t="s">
        <v>4</v>
      </c>
      <c r="D36" s="3">
        <v>0.02</v>
      </c>
      <c r="E36" s="4" t="e">
        <f t="shared" si="0"/>
        <v>#VALUE!</v>
      </c>
    </row>
    <row r="37" spans="1:5" x14ac:dyDescent="0.2">
      <c r="A37" s="2">
        <v>35</v>
      </c>
      <c r="B37" s="2" t="s">
        <v>38</v>
      </c>
      <c r="C37" s="4" t="s">
        <v>4</v>
      </c>
      <c r="D37" s="3">
        <v>0.02</v>
      </c>
      <c r="E37" s="4" t="e">
        <f t="shared" si="0"/>
        <v>#VALUE!</v>
      </c>
    </row>
    <row r="38" spans="1:5" x14ac:dyDescent="0.2">
      <c r="A38" s="2">
        <v>36</v>
      </c>
      <c r="B38" s="2" t="s">
        <v>39</v>
      </c>
      <c r="C38" s="4" t="s">
        <v>4</v>
      </c>
      <c r="D38" s="3">
        <v>0.02</v>
      </c>
      <c r="E38" s="4" t="e">
        <f t="shared" si="0"/>
        <v>#VALUE!</v>
      </c>
    </row>
    <row r="39" spans="1:5" x14ac:dyDescent="0.2">
      <c r="A39" s="2">
        <v>37</v>
      </c>
      <c r="B39" s="2" t="s">
        <v>40</v>
      </c>
      <c r="C39" s="4" t="s">
        <v>4</v>
      </c>
      <c r="D39" s="3">
        <v>0.02</v>
      </c>
      <c r="E39" s="4" t="e">
        <f t="shared" si="0"/>
        <v>#VALUE!</v>
      </c>
    </row>
    <row r="40" spans="1:5" x14ac:dyDescent="0.2">
      <c r="A40" s="2">
        <v>38</v>
      </c>
      <c r="B40" s="2" t="s">
        <v>41</v>
      </c>
      <c r="C40" s="4" t="s">
        <v>4</v>
      </c>
      <c r="D40" s="3">
        <v>0.02</v>
      </c>
      <c r="E40" s="4" t="e">
        <f t="shared" si="0"/>
        <v>#VALUE!</v>
      </c>
    </row>
    <row r="41" spans="1:5" x14ac:dyDescent="0.2">
      <c r="A41" s="2">
        <v>39</v>
      </c>
      <c r="B41" s="2" t="s">
        <v>42</v>
      </c>
      <c r="C41" s="4" t="s">
        <v>4</v>
      </c>
      <c r="D41" s="3">
        <v>0.02</v>
      </c>
      <c r="E41" s="4" t="e">
        <f t="shared" si="0"/>
        <v>#VALUE!</v>
      </c>
    </row>
    <row r="42" spans="1:5" x14ac:dyDescent="0.2">
      <c r="A42" s="2">
        <v>40</v>
      </c>
      <c r="B42" s="2" t="s">
        <v>43</v>
      </c>
      <c r="C42" s="4" t="s">
        <v>4</v>
      </c>
      <c r="D42" s="3">
        <v>0.02</v>
      </c>
      <c r="E42" s="4" t="e">
        <f t="shared" si="0"/>
        <v>#VALUE!</v>
      </c>
    </row>
    <row r="43" spans="1:5" x14ac:dyDescent="0.2">
      <c r="A43" s="2"/>
      <c r="B43" s="2" t="s">
        <v>4</v>
      </c>
      <c r="C43" s="2" t="s">
        <v>4</v>
      </c>
      <c r="D43" s="3">
        <f>SUM(D3:D42)</f>
        <v>1.0000000000000004</v>
      </c>
      <c r="E43" s="4" t="e">
        <f>SUM(E3:E42)</f>
        <v>#VALUE!</v>
      </c>
    </row>
  </sheetData>
  <mergeCells count="1">
    <mergeCell ref="A1:E1"/>
  </mergeCell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"/>
  <sheetViews>
    <sheetView workbookViewId="0">
      <selection activeCell="C2" sqref="C2"/>
    </sheetView>
  </sheetViews>
  <sheetFormatPr defaultRowHeight="14.25" x14ac:dyDescent="0.2"/>
  <cols>
    <col min="1" max="1" width="12.875" customWidth="1"/>
    <col min="2" max="2" width="27" customWidth="1"/>
    <col min="3" max="3" width="30.875" customWidth="1"/>
    <col min="4" max="4" width="19.75" customWidth="1"/>
  </cols>
  <sheetData>
    <row r="1" spans="1:4" ht="41.25" customHeight="1" x14ac:dyDescent="0.2">
      <c r="A1" s="8" t="s">
        <v>48</v>
      </c>
      <c r="B1" s="8"/>
      <c r="C1" s="8"/>
      <c r="D1" s="8"/>
    </row>
    <row r="2" spans="1:4" ht="127.5" customHeight="1" x14ac:dyDescent="0.2">
      <c r="A2" s="5" t="s">
        <v>46</v>
      </c>
      <c r="B2" s="5" t="s">
        <v>52</v>
      </c>
      <c r="C2" s="5" t="s">
        <v>53</v>
      </c>
      <c r="D2" s="5" t="s">
        <v>45</v>
      </c>
    </row>
    <row r="3" spans="1:4" x14ac:dyDescent="0.2">
      <c r="A3" s="2">
        <v>1</v>
      </c>
      <c r="B3" s="2" t="s">
        <v>4</v>
      </c>
      <c r="C3" s="2" t="s">
        <v>4</v>
      </c>
      <c r="D3" s="4" t="e">
        <f>B3*0.9+C3*0.1</f>
        <v>#VALUE!</v>
      </c>
    </row>
    <row r="4" spans="1:4" x14ac:dyDescent="0.2">
      <c r="A4" s="2"/>
      <c r="B4" s="2"/>
      <c r="C4" s="2"/>
      <c r="D4" s="4"/>
    </row>
  </sheetData>
  <mergeCells count="1">
    <mergeCell ref="A1:D1"/>
  </mergeCells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B8" sqref="B8"/>
    </sheetView>
  </sheetViews>
  <sheetFormatPr defaultRowHeight="14.25" x14ac:dyDescent="0.2"/>
  <cols>
    <col min="2" max="2" width="13" customWidth="1"/>
    <col min="3" max="3" width="13.75" customWidth="1"/>
    <col min="4" max="4" width="17.125" customWidth="1"/>
  </cols>
  <sheetData>
    <row r="1" spans="1:4" ht="51.75" customHeight="1" x14ac:dyDescent="0.2">
      <c r="A1" s="7" t="s">
        <v>49</v>
      </c>
      <c r="B1" s="9"/>
      <c r="C1" s="9"/>
      <c r="D1" s="9"/>
    </row>
    <row r="2" spans="1:4" ht="45" x14ac:dyDescent="0.2">
      <c r="A2" s="5"/>
      <c r="B2" s="5" t="s">
        <v>50</v>
      </c>
      <c r="C2" s="5" t="s">
        <v>46</v>
      </c>
      <c r="D2" s="5" t="s">
        <v>51</v>
      </c>
    </row>
    <row r="3" spans="1:4" x14ac:dyDescent="0.2">
      <c r="A3" s="2">
        <v>1</v>
      </c>
      <c r="B3" s="2">
        <v>0</v>
      </c>
      <c r="C3" s="2">
        <v>0</v>
      </c>
      <c r="D3" s="4">
        <f>B3+C3</f>
        <v>0</v>
      </c>
    </row>
    <row r="4" spans="1:4" x14ac:dyDescent="0.2">
      <c r="A4" s="2"/>
      <c r="B4" s="2" t="s">
        <v>4</v>
      </c>
      <c r="C4" s="2" t="s">
        <v>4</v>
      </c>
      <c r="D4" s="4" t="str">
        <f ca="1">SUM(D4:D4)</f>
        <v/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Ценова оферта  Основни дести...</vt:lpstr>
      <vt:lpstr>Такса обслужване -показател ФО2</vt:lpstr>
      <vt:lpstr>Крайно класиране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Dikova</dc:creator>
  <cp:lastModifiedBy>Hristina Hadzhieva</cp:lastModifiedBy>
  <cp:lastPrinted>2020-11-03T11:26:56Z</cp:lastPrinted>
  <dcterms:created xsi:type="dcterms:W3CDTF">2020-11-03T11:19:22Z</dcterms:created>
  <dcterms:modified xsi:type="dcterms:W3CDTF">2021-07-21T11:26:21Z</dcterms:modified>
</cp:coreProperties>
</file>